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 iterateDelta="1E-4"/>
</workbook>
</file>

<file path=xl/calcChain.xml><?xml version="1.0" encoding="utf-8"?>
<calcChain xmlns="http://schemas.openxmlformats.org/spreadsheetml/2006/main">
  <c r="A6" i="1" l="1"/>
  <c r="G26" i="1" l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8" i="1"/>
  <c r="G7" i="1"/>
  <c r="G6" i="1"/>
  <c r="G5" i="1"/>
  <c r="A18" i="1" l="1"/>
  <c r="A19" i="1" s="1"/>
  <c r="A20" i="1" s="1"/>
  <c r="A21" i="1" s="1"/>
  <c r="A22" i="1" s="1"/>
  <c r="A23" i="1" s="1"/>
  <c r="A24" i="1" s="1"/>
  <c r="A25" i="1" s="1"/>
  <c r="A26" i="1" s="1"/>
  <c r="A7" i="1" l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<sst xmlns="http://schemas.openxmlformats.org/spreadsheetml/2006/main" count="53" uniqueCount="53">
  <si>
    <t>№ з/п</t>
  </si>
  <si>
    <t>вул. Нікольська, 21</t>
  </si>
  <si>
    <t>вул. Адміральська, 17</t>
  </si>
  <si>
    <t>вул. Лягіна,  26а</t>
  </si>
  <si>
    <t>вул. 8 Березня, 71</t>
  </si>
  <si>
    <t>вул. 4 Слобідська, 88/3</t>
  </si>
  <si>
    <t>вул. 4 Слобідська, 88/4</t>
  </si>
  <si>
    <t>вул. 4 Слобідська, 88/5</t>
  </si>
  <si>
    <t>пр. Богоявленський, 287</t>
  </si>
  <si>
    <t>пр. Богоявленський, 289</t>
  </si>
  <si>
    <t>вул. Айвазовського, 13</t>
  </si>
  <si>
    <t>вул. Заводська, 2А</t>
  </si>
  <si>
    <t>пров. Радіо, 1А</t>
  </si>
  <si>
    <t>вул. Курортна, 9</t>
  </si>
  <si>
    <t>вул. Курортна, 11</t>
  </si>
  <si>
    <t>пр. Богоявленський, 315</t>
  </si>
  <si>
    <t>пр. Богоявленський, 330</t>
  </si>
  <si>
    <t>вул. Ходарева, 16</t>
  </si>
  <si>
    <t>вул. Айвазовського, 6</t>
  </si>
  <si>
    <t>вул. Кузнечна, 64</t>
  </si>
  <si>
    <t>вул. 12 Поздовжня, 1А</t>
  </si>
  <si>
    <t>вул. 1 Лінія, 1/1</t>
  </si>
  <si>
    <t>Житлові будинки</t>
  </si>
  <si>
    <t>Гуртожитки</t>
  </si>
  <si>
    <t>Адреса</t>
  </si>
  <si>
    <t>№ договору</t>
  </si>
  <si>
    <t>дата підписання договору</t>
  </si>
  <si>
    <t>дата, з якої вступає в силу договір</t>
  </si>
  <si>
    <t>Ціна послуги з управління</t>
  </si>
  <si>
    <t>Реєстр договорів</t>
  </si>
  <si>
    <t>01</t>
  </si>
  <si>
    <t>утримання</t>
  </si>
  <si>
    <t>винагорода управителю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</si>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</sst>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zoomScale="79" zoomScaleNormal="79" workbookViewId="0">
      <selection activeCell="C26" sqref="C26"/>
    </sheetView>
  </sheetViews>
  <sheetFormatPr defaultRowHeight="15.75" x14ac:dyDescent="0.25"/>
  <cols>
    <col min="1" max="1" width="4.42578125" style="3" customWidth="1"/>
    <col min="2" max="2" width="35" style="3" customWidth="1"/>
    <col min="3" max="3" width="9.140625" style="12" customWidth="1"/>
    <col min="4" max="4" width="12.5703125" style="13" customWidth="1"/>
    <col min="5" max="5" width="13.5703125" style="13" customWidth="1"/>
    <col min="6" max="6" width="11.5703125" style="19" customWidth="1"/>
    <col min="7" max="7" width="10.85546875" style="14" customWidth="1"/>
    <col min="8" max="8" width="11.140625" style="14" customWidth="1"/>
  </cols>
  <sheetData>
    <row r="1" spans="1:8" ht="48" customHeight="1" x14ac:dyDescent="0.25">
      <c r="B1" s="21" t="s">
        <v>29</v>
      </c>
      <c r="C1" s="21"/>
      <c r="D1" s="21"/>
      <c r="E1" s="21"/>
      <c r="F1" s="21"/>
    </row>
    <row r="2" spans="1:8" ht="63.75" customHeight="1" x14ac:dyDescent="0.25">
      <c r="A2" s="5" t="s">
        <v>0</v>
      </c>
      <c r="B2" s="5" t="s">
        <v>24</v>
      </c>
      <c r="C2" s="6" t="s">
        <v>25</v>
      </c>
      <c r="D2" s="5" t="s">
        <v>26</v>
      </c>
      <c r="E2" s="5" t="s">
        <v>27</v>
      </c>
      <c r="F2" s="15" t="s">
        <v>28</v>
      </c>
      <c r="G2" s="16" t="s">
        <v>31</v>
      </c>
      <c r="H2" s="16" t="s">
        <v>32</v>
      </c>
    </row>
    <row r="3" spans="1:8" x14ac:dyDescent="0.25">
      <c r="A3" s="4">
        <v>1</v>
      </c>
      <c r="B3" s="4">
        <v>2</v>
      </c>
      <c r="C3" s="7"/>
      <c r="D3" s="8"/>
      <c r="E3" s="8"/>
      <c r="F3" s="17"/>
      <c r="G3" s="16"/>
      <c r="H3" s="16"/>
    </row>
    <row r="4" spans="1:8" ht="18" customHeight="1" x14ac:dyDescent="0.25">
      <c r="A4" s="1"/>
      <c r="B4" s="4" t="s">
        <v>22</v>
      </c>
      <c r="C4" s="9"/>
      <c r="D4" s="10"/>
      <c r="E4" s="10"/>
      <c r="F4" s="18"/>
      <c r="G4" s="16"/>
      <c r="H4" s="16"/>
    </row>
    <row r="5" spans="1:8" ht="18" customHeight="1" x14ac:dyDescent="0.25">
      <c r="A5" s="1">
        <v>1</v>
      </c>
      <c r="B5" s="1" t="s">
        <v>20</v>
      </c>
      <c r="C5" s="9" t="s">
        <v>30</v>
      </c>
      <c r="D5" s="11">
        <v>44207</v>
      </c>
      <c r="E5" s="11">
        <v>44228</v>
      </c>
      <c r="F5" s="18">
        <v>6.61</v>
      </c>
      <c r="G5" s="16">
        <f>F5-H5</f>
        <v>6.42</v>
      </c>
      <c r="H5" s="16">
        <v>0.19</v>
      </c>
    </row>
    <row r="6" spans="1:8" ht="18" customHeight="1" x14ac:dyDescent="0.25">
      <c r="A6" s="1">
        <f>A5+1</f>
        <v>2</v>
      </c>
      <c r="B6" s="1" t="s">
        <v>1</v>
      </c>
      <c r="C6" s="7" t="s">
        <v>33</v>
      </c>
      <c r="D6" s="11">
        <v>44207</v>
      </c>
      <c r="E6" s="11">
        <v>44228</v>
      </c>
      <c r="F6" s="18">
        <v>1.37</v>
      </c>
      <c r="G6" s="16">
        <f t="shared" ref="G6:G26" si="0">F6-H6</f>
        <v>1.3</v>
      </c>
      <c r="H6" s="16">
        <v>7.0000000000000007E-2</v>
      </c>
    </row>
    <row r="7" spans="1:8" ht="18" customHeight="1" x14ac:dyDescent="0.25">
      <c r="A7" s="1">
        <f t="shared" ref="A7:A15" si="1">A6+1</f>
        <v>3</v>
      </c>
      <c r="B7" s="1" t="s">
        <v>2</v>
      </c>
      <c r="C7" s="7" t="s">
        <v>34</v>
      </c>
      <c r="D7" s="11">
        <v>44207</v>
      </c>
      <c r="E7" s="11">
        <v>44228</v>
      </c>
      <c r="F7" s="18">
        <v>3.42</v>
      </c>
      <c r="G7" s="16">
        <f t="shared" si="0"/>
        <v>3.26</v>
      </c>
      <c r="H7" s="16">
        <v>0.16</v>
      </c>
    </row>
    <row r="8" spans="1:8" ht="18" customHeight="1" x14ac:dyDescent="0.25">
      <c r="A8" s="1">
        <f t="shared" si="1"/>
        <v>4</v>
      </c>
      <c r="B8" s="1" t="s">
        <v>3</v>
      </c>
      <c r="C8" s="9" t="s">
        <v>35</v>
      </c>
      <c r="D8" s="11">
        <v>44207</v>
      </c>
      <c r="E8" s="11">
        <v>44228</v>
      </c>
      <c r="F8" s="18">
        <v>5.27</v>
      </c>
      <c r="G8" s="16">
        <f t="shared" si="0"/>
        <v>5.0299999999999994</v>
      </c>
      <c r="H8" s="16">
        <v>0.24</v>
      </c>
    </row>
    <row r="9" spans="1:8" ht="18" customHeight="1" x14ac:dyDescent="0.25">
      <c r="A9" s="1">
        <f t="shared" si="1"/>
        <v>5</v>
      </c>
      <c r="B9" s="1" t="s">
        <v>4</v>
      </c>
      <c r="C9" s="9" t="s">
        <v>36</v>
      </c>
      <c r="D9" s="11">
        <v>44207</v>
      </c>
      <c r="E9" s="11">
        <v>44228</v>
      </c>
      <c r="F9" s="18">
        <v>6.2</v>
      </c>
      <c r="G9" s="16">
        <f t="shared" si="0"/>
        <v>6.03</v>
      </c>
      <c r="H9" s="16">
        <v>0.17</v>
      </c>
    </row>
    <row r="10" spans="1:8" ht="18" customHeight="1" x14ac:dyDescent="0.25">
      <c r="A10" s="1">
        <f t="shared" si="1"/>
        <v>6</v>
      </c>
      <c r="B10" s="1" t="s">
        <v>5</v>
      </c>
      <c r="C10" s="9" t="s">
        <v>37</v>
      </c>
      <c r="D10" s="11">
        <v>44207</v>
      </c>
      <c r="E10" s="11">
        <v>44228</v>
      </c>
      <c r="F10" s="18">
        <v>4.22</v>
      </c>
      <c r="G10" s="16">
        <f t="shared" si="0"/>
        <v>4.0599999999999996</v>
      </c>
      <c r="H10" s="16">
        <v>0.16</v>
      </c>
    </row>
    <row r="11" spans="1:8" ht="18" customHeight="1" x14ac:dyDescent="0.25">
      <c r="A11" s="1">
        <f t="shared" si="1"/>
        <v>7</v>
      </c>
      <c r="B11" s="1" t="s">
        <v>6</v>
      </c>
      <c r="C11" s="9" t="s">
        <v>38</v>
      </c>
      <c r="D11" s="11">
        <v>44207</v>
      </c>
      <c r="E11" s="11">
        <v>44228</v>
      </c>
      <c r="F11" s="18">
        <v>4.22</v>
      </c>
      <c r="G11" s="16">
        <f t="shared" si="0"/>
        <v>4.0599999999999996</v>
      </c>
      <c r="H11" s="16">
        <v>0.16</v>
      </c>
    </row>
    <row r="12" spans="1:8" ht="18" customHeight="1" x14ac:dyDescent="0.25">
      <c r="A12" s="1">
        <f t="shared" si="1"/>
        <v>8</v>
      </c>
      <c r="B12" s="1" t="s">
        <v>7</v>
      </c>
      <c r="C12" s="9" t="s">
        <v>39</v>
      </c>
      <c r="D12" s="11">
        <v>44207</v>
      </c>
      <c r="E12" s="11">
        <v>44228</v>
      </c>
      <c r="F12" s="18">
        <v>4.22</v>
      </c>
      <c r="G12" s="16">
        <f t="shared" si="0"/>
        <v>4.0599999999999996</v>
      </c>
      <c r="H12" s="16">
        <v>0.16</v>
      </c>
    </row>
    <row r="13" spans="1:8" ht="18" customHeight="1" x14ac:dyDescent="0.25">
      <c r="A13" s="1">
        <f t="shared" si="1"/>
        <v>9</v>
      </c>
      <c r="B13" s="1" t="s">
        <v>8</v>
      </c>
      <c r="C13" s="9" t="s">
        <v>40</v>
      </c>
      <c r="D13" s="11">
        <v>44207</v>
      </c>
      <c r="E13" s="11">
        <v>44228</v>
      </c>
      <c r="F13" s="18">
        <v>6.1</v>
      </c>
      <c r="G13" s="16">
        <f t="shared" si="0"/>
        <v>5.93</v>
      </c>
      <c r="H13" s="16">
        <v>0.17</v>
      </c>
    </row>
    <row r="14" spans="1:8" ht="18" customHeight="1" x14ac:dyDescent="0.25">
      <c r="A14" s="1">
        <f t="shared" si="1"/>
        <v>10</v>
      </c>
      <c r="B14" s="1" t="s">
        <v>9</v>
      </c>
      <c r="C14" s="9" t="s">
        <v>41</v>
      </c>
      <c r="D14" s="11">
        <v>44207</v>
      </c>
      <c r="E14" s="11">
        <v>44228</v>
      </c>
      <c r="F14" s="18">
        <v>6.06</v>
      </c>
      <c r="G14" s="16">
        <f t="shared" si="0"/>
        <v>5.89</v>
      </c>
      <c r="H14" s="16">
        <v>0.17</v>
      </c>
    </row>
    <row r="15" spans="1:8" ht="18" customHeight="1" x14ac:dyDescent="0.25">
      <c r="A15" s="1">
        <f t="shared" si="1"/>
        <v>11</v>
      </c>
      <c r="B15" s="1" t="s">
        <v>10</v>
      </c>
      <c r="C15" s="9" t="s">
        <v>42</v>
      </c>
      <c r="D15" s="11">
        <v>44207</v>
      </c>
      <c r="E15" s="11">
        <v>44228</v>
      </c>
      <c r="F15" s="18">
        <v>7.12</v>
      </c>
      <c r="G15" s="16">
        <f t="shared" si="0"/>
        <v>6.79</v>
      </c>
      <c r="H15" s="16">
        <v>0.33</v>
      </c>
    </row>
    <row r="16" spans="1:8" ht="18" customHeight="1" x14ac:dyDescent="0.25">
      <c r="A16" s="20" t="s">
        <v>23</v>
      </c>
      <c r="B16" s="20"/>
      <c r="C16" s="9"/>
      <c r="D16" s="11"/>
      <c r="E16" s="11"/>
      <c r="F16" s="18"/>
      <c r="G16" s="16"/>
      <c r="H16" s="16"/>
    </row>
    <row r="17" spans="1:8" x14ac:dyDescent="0.25">
      <c r="A17" s="1">
        <v>12</v>
      </c>
      <c r="B17" s="2" t="s">
        <v>21</v>
      </c>
      <c r="C17" s="9" t="s">
        <v>43</v>
      </c>
      <c r="D17" s="11">
        <v>44207</v>
      </c>
      <c r="E17" s="11">
        <v>44228</v>
      </c>
      <c r="F17" s="18">
        <v>4.2300000000000004</v>
      </c>
      <c r="G17" s="16">
        <f t="shared" si="0"/>
        <v>4.03</v>
      </c>
      <c r="H17" s="16">
        <v>0.2</v>
      </c>
    </row>
    <row r="18" spans="1:8" x14ac:dyDescent="0.25">
      <c r="A18" s="1">
        <f t="shared" ref="A18:A26" si="2">A17+1</f>
        <v>13</v>
      </c>
      <c r="B18" s="2" t="s">
        <v>11</v>
      </c>
      <c r="C18" s="9" t="s">
        <v>44</v>
      </c>
      <c r="D18" s="11">
        <v>44207</v>
      </c>
      <c r="E18" s="11">
        <v>44228</v>
      </c>
      <c r="F18" s="18">
        <v>4.34</v>
      </c>
      <c r="G18" s="16">
        <f t="shared" si="0"/>
        <v>4.21</v>
      </c>
      <c r="H18" s="16">
        <v>0.13</v>
      </c>
    </row>
    <row r="19" spans="1:8" x14ac:dyDescent="0.25">
      <c r="A19" s="1">
        <f t="shared" si="2"/>
        <v>14</v>
      </c>
      <c r="B19" s="2" t="s">
        <v>12</v>
      </c>
      <c r="C19" s="9" t="s">
        <v>45</v>
      </c>
      <c r="D19" s="11">
        <v>44207</v>
      </c>
      <c r="E19" s="11">
        <v>44228</v>
      </c>
      <c r="F19" s="18">
        <v>5.54</v>
      </c>
      <c r="G19" s="16">
        <f t="shared" si="0"/>
        <v>5.28</v>
      </c>
      <c r="H19" s="16">
        <v>0.26</v>
      </c>
    </row>
    <row r="20" spans="1:8" x14ac:dyDescent="0.25">
      <c r="A20" s="1">
        <f t="shared" si="2"/>
        <v>15</v>
      </c>
      <c r="B20" s="2" t="s">
        <v>13</v>
      </c>
      <c r="C20" s="9" t="s">
        <v>46</v>
      </c>
      <c r="D20" s="11">
        <v>44207</v>
      </c>
      <c r="E20" s="11">
        <v>44228</v>
      </c>
      <c r="F20" s="18">
        <v>5.32</v>
      </c>
      <c r="G20" s="16">
        <f t="shared" si="0"/>
        <v>5.2200000000000006</v>
      </c>
      <c r="H20" s="16">
        <v>0.1</v>
      </c>
    </row>
    <row r="21" spans="1:8" x14ac:dyDescent="0.25">
      <c r="A21" s="1">
        <f t="shared" si="2"/>
        <v>16</v>
      </c>
      <c r="B21" s="2" t="s">
        <v>14</v>
      </c>
      <c r="C21" s="9" t="s">
        <v>47</v>
      </c>
      <c r="D21" s="11">
        <v>44207</v>
      </c>
      <c r="E21" s="11">
        <v>44228</v>
      </c>
      <c r="F21" s="18">
        <v>5.17</v>
      </c>
      <c r="G21" s="16">
        <f t="shared" si="0"/>
        <v>5.0199999999999996</v>
      </c>
      <c r="H21" s="16">
        <v>0.15</v>
      </c>
    </row>
    <row r="22" spans="1:8" x14ac:dyDescent="0.25">
      <c r="A22" s="1">
        <f t="shared" si="2"/>
        <v>17</v>
      </c>
      <c r="B22" s="2" t="s">
        <v>15</v>
      </c>
      <c r="C22" s="9" t="s">
        <v>48</v>
      </c>
      <c r="D22" s="11">
        <v>44207</v>
      </c>
      <c r="E22" s="11">
        <v>44228</v>
      </c>
      <c r="F22" s="18">
        <v>4.16</v>
      </c>
      <c r="G22" s="16">
        <f t="shared" si="0"/>
        <v>3.96</v>
      </c>
      <c r="H22" s="16">
        <v>0.2</v>
      </c>
    </row>
    <row r="23" spans="1:8" x14ac:dyDescent="0.25">
      <c r="A23" s="1">
        <f t="shared" si="2"/>
        <v>18</v>
      </c>
      <c r="B23" s="2" t="s">
        <v>16</v>
      </c>
      <c r="C23" s="9" t="s">
        <v>49</v>
      </c>
      <c r="D23" s="11">
        <v>44207</v>
      </c>
      <c r="E23" s="11">
        <v>44228</v>
      </c>
      <c r="F23" s="18">
        <v>5.49</v>
      </c>
      <c r="G23" s="16">
        <f t="shared" si="0"/>
        <v>5.44</v>
      </c>
      <c r="H23" s="16">
        <v>0.05</v>
      </c>
    </row>
    <row r="24" spans="1:8" x14ac:dyDescent="0.25">
      <c r="A24" s="1">
        <f t="shared" si="2"/>
        <v>19</v>
      </c>
      <c r="B24" s="1" t="s">
        <v>17</v>
      </c>
      <c r="C24" s="9" t="s">
        <v>50</v>
      </c>
      <c r="D24" s="11">
        <v>44207</v>
      </c>
      <c r="E24" s="11">
        <v>44228</v>
      </c>
      <c r="F24" s="18">
        <v>4.88</v>
      </c>
      <c r="G24" s="16">
        <f t="shared" si="0"/>
        <v>4.78</v>
      </c>
      <c r="H24" s="16">
        <v>0.1</v>
      </c>
    </row>
    <row r="25" spans="1:8" x14ac:dyDescent="0.25">
      <c r="A25" s="1">
        <f t="shared" si="2"/>
        <v>20</v>
      </c>
      <c r="B25" s="1" t="s">
        <v>18</v>
      </c>
      <c r="C25" s="9" t="s">
        <v>51</v>
      </c>
      <c r="D25" s="11">
        <v>44207</v>
      </c>
      <c r="E25" s="11">
        <v>44228</v>
      </c>
      <c r="F25" s="18">
        <v>6.62</v>
      </c>
      <c r="G25" s="16">
        <f t="shared" si="0"/>
        <v>6.3</v>
      </c>
      <c r="H25" s="16">
        <v>0.32</v>
      </c>
    </row>
    <row r="26" spans="1:8" x14ac:dyDescent="0.25">
      <c r="A26" s="1">
        <f t="shared" si="2"/>
        <v>21</v>
      </c>
      <c r="B26" s="1" t="s">
        <v>19</v>
      </c>
      <c r="C26" s="9" t="s">
        <v>52</v>
      </c>
      <c r="D26" s="11">
        <v>44207</v>
      </c>
      <c r="E26" s="11">
        <v>44228</v>
      </c>
      <c r="F26" s="18">
        <v>3.42</v>
      </c>
      <c r="G26" s="16">
        <f t="shared" si="0"/>
        <v>3.26</v>
      </c>
      <c r="H26" s="16">
        <v>0.16</v>
      </c>
    </row>
  </sheetData>
  <mergeCells count="2">
    <mergeCell ref="A16:B16"/>
    <mergeCell ref="B1:F1"/>
  </mergeCells>
  <phoneticPr fontId="1" type="noConversion"/>
  <pageMargins left="0" right="0" top="0" bottom="0" header="0" footer="0"/>
  <pageSetup paperSize="9" scale="62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2020-08-04T11:50:48Z</cp:lastPrinted>
  <dcterms:created xsi:type="dcterms:W3CDTF">2006-09-16T00:00:00Z</dcterms:created>
  <dcterms:modified xsi:type="dcterms:W3CDTF">2021-01-28T14:32:22Z</dcterms:modified>
</cp:coreProperties>
</file>